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0515" windowHeight="8760"/>
  </bookViews>
  <sheets>
    <sheet name="cost per equiv unit" sheetId="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E10" i="1" l="1"/>
  <c r="D10" i="1"/>
  <c r="E8" i="1"/>
  <c r="D7" i="1"/>
  <c r="D13" i="1" l="1"/>
  <c r="E4" i="1"/>
  <c r="E13" i="1" s="1"/>
  <c r="D3" i="1"/>
</calcChain>
</file>

<file path=xl/sharedStrings.xml><?xml version="1.0" encoding="utf-8"?>
<sst xmlns="http://schemas.openxmlformats.org/spreadsheetml/2006/main" count="14" uniqueCount="14">
  <si>
    <t>Started and completed</t>
  </si>
  <si>
    <t>ending inventory</t>
  </si>
  <si>
    <t>starting inventor</t>
  </si>
  <si>
    <t>units</t>
  </si>
  <si>
    <t>percent complete</t>
  </si>
  <si>
    <t>Cost per equivalent unit</t>
  </si>
  <si>
    <t>Direct materials</t>
  </si>
  <si>
    <t xml:space="preserve"> Conversion </t>
  </si>
  <si>
    <t>conversion</t>
  </si>
  <si>
    <t>direct materials</t>
  </si>
  <si>
    <t>Equivalent units</t>
  </si>
  <si>
    <t>Cost of direct materials and conversion</t>
  </si>
  <si>
    <t>Conversion</t>
  </si>
  <si>
    <t xml:space="preserve">Direct materials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</si>
</sst>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/>
    <xf numFmtId="0" fontId="0" fillId="2" borderId="1" xfId="0" applyFill="1" applyBorder="1"/>
    <xf numFmtId="3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A15" sqref="A15"/>
    </sheetView>
  </sheetViews>
  <sheetFormatPr defaultRowHeight="15" x14ac:dyDescent="0.25"/>
  <cols>
    <col min="1" max="1" width="37.5703125" customWidth="1"/>
    <col min="2" max="2" width="8.28515625" customWidth="1"/>
    <col min="3" max="3" width="10.28515625" customWidth="1"/>
    <col min="4" max="4" width="9.42578125" customWidth="1"/>
  </cols>
  <sheetData>
    <row r="1" spans="1:5" ht="31.5" customHeight="1" x14ac:dyDescent="0.25">
      <c r="D1" s="2" t="s">
        <v>9</v>
      </c>
      <c r="E1" t="s">
        <v>8</v>
      </c>
    </row>
    <row r="2" spans="1:5" ht="27" customHeight="1" x14ac:dyDescent="0.25">
      <c r="A2" t="s">
        <v>2</v>
      </c>
      <c r="B2" t="s">
        <v>3</v>
      </c>
      <c r="C2" s="2" t="s">
        <v>4</v>
      </c>
    </row>
    <row r="3" spans="1:5" x14ac:dyDescent="0.25">
      <c r="A3" t="s">
        <v>13</v>
      </c>
      <c r="B3">
        <v>20000</v>
      </c>
      <c r="C3" s="1">
        <v>1</v>
      </c>
      <c r="D3">
        <f>B3*(1-C3)</f>
        <v>0</v>
      </c>
    </row>
    <row r="4" spans="1:5" x14ac:dyDescent="0.25">
      <c r="A4" t="s">
        <v>12</v>
      </c>
      <c r="B4">
        <v>20000</v>
      </c>
      <c r="C4" s="1">
        <v>0.2</v>
      </c>
      <c r="E4">
        <f>B4*(1-C4)</f>
        <v>16000</v>
      </c>
    </row>
    <row r="5" spans="1:5" x14ac:dyDescent="0.25">
      <c r="A5" t="s">
        <v>0</v>
      </c>
      <c r="C5" s="1"/>
      <c r="D5" s="3">
        <v>59000</v>
      </c>
      <c r="E5" s="3">
        <v>59000</v>
      </c>
    </row>
    <row r="6" spans="1:5" x14ac:dyDescent="0.25">
      <c r="A6" t="s">
        <v>1</v>
      </c>
      <c r="C6" s="1"/>
    </row>
    <row r="7" spans="1:5" x14ac:dyDescent="0.25">
      <c r="A7" t="s">
        <v>6</v>
      </c>
      <c r="B7">
        <v>49000</v>
      </c>
      <c r="C7" s="1">
        <v>0.7</v>
      </c>
      <c r="D7">
        <f>B7*C7</f>
        <v>34300</v>
      </c>
    </row>
    <row r="8" spans="1:5" x14ac:dyDescent="0.25">
      <c r="A8" t="s">
        <v>7</v>
      </c>
      <c r="B8">
        <v>49000</v>
      </c>
      <c r="C8" s="1">
        <v>0.4</v>
      </c>
      <c r="E8">
        <f>B8*C8</f>
        <v>19600</v>
      </c>
    </row>
    <row r="9" spans="1:5" x14ac:dyDescent="0.25">
      <c r="C9" s="1"/>
    </row>
    <row r="10" spans="1:5" x14ac:dyDescent="0.25">
      <c r="A10" t="s">
        <v>10</v>
      </c>
      <c r="D10" s="4">
        <f>SUM(D3:D7)</f>
        <v>93300</v>
      </c>
      <c r="E10" s="4">
        <f>SUM(E4:E8)</f>
        <v>94600</v>
      </c>
    </row>
    <row r="11" spans="1:5" x14ac:dyDescent="0.25">
      <c r="A11" t="s">
        <v>11</v>
      </c>
      <c r="D11" s="3">
        <v>172000</v>
      </c>
      <c r="E11" s="3">
        <v>254000</v>
      </c>
    </row>
    <row r="13" spans="1:5" x14ac:dyDescent="0.25">
      <c r="A13" t="s">
        <v>5</v>
      </c>
      <c r="D13" s="5">
        <f>D11/D10</f>
        <v>1.8435155412647375</v>
      </c>
      <c r="E13" s="5">
        <f>E11/E10</f>
        <v>2.6849894291754759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 per equiv unit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GSE</dc:creator>
  <cp:lastModifiedBy>GSE</cp:lastModifiedBy>
  <dcterms:created xsi:type="dcterms:W3CDTF">2012-11-14T23:24:59Z</dcterms:created>
  <dcterms:modified xsi:type="dcterms:W3CDTF">2012-11-15T01:48:18Z</dcterms:modified>
</cp:coreProperties>
</file>